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'Ark1'!$A$1:$F$67</definedName>
  </definedNames>
  <calcPr fullCalcOnLoad="1"/>
</workbook>
</file>

<file path=xl/sharedStrings.xml><?xml version="1.0" encoding="utf-8"?>
<sst xmlns="http://schemas.openxmlformats.org/spreadsheetml/2006/main" count="47" uniqueCount="45">
  <si>
    <t>Indtægter</t>
  </si>
  <si>
    <t>Medlemskontingent</t>
  </si>
  <si>
    <t>Renter af indestående Danske Bank</t>
  </si>
  <si>
    <t>Renter af indestående Spar Nord Bank</t>
  </si>
  <si>
    <t>Indtægter i alt</t>
  </si>
  <si>
    <t>Udgifter</t>
  </si>
  <si>
    <t>Reparation af Gøgevej</t>
  </si>
  <si>
    <t>Fritidshuseejernes Landsforening</t>
  </si>
  <si>
    <t>Tversted Turistforening</t>
  </si>
  <si>
    <t>Danmarks Naturfredningsforening</t>
  </si>
  <si>
    <t>Generalforsamlings afvikling</t>
  </si>
  <si>
    <t>Kontorhold</t>
  </si>
  <si>
    <t>Gebyr</t>
  </si>
  <si>
    <t>Kopier</t>
  </si>
  <si>
    <t>Udgifter i alt</t>
  </si>
  <si>
    <t>Resultat</t>
  </si>
  <si>
    <t>Aktiver</t>
  </si>
  <si>
    <t>Aktiver i alt</t>
  </si>
  <si>
    <t>Passiver</t>
  </si>
  <si>
    <t>Årets resultat</t>
  </si>
  <si>
    <t>Tilgodehavender</t>
  </si>
  <si>
    <t>Kassebeholdning</t>
  </si>
  <si>
    <t>Bankindestående</t>
  </si>
  <si>
    <t>Skyldige poster</t>
  </si>
  <si>
    <t>Egenkapital pr. 1/1</t>
  </si>
  <si>
    <t>Egenkapital pr. 31/12</t>
  </si>
  <si>
    <t xml:space="preserve">Likviditet pr. 31/12 </t>
  </si>
  <si>
    <t>Budget 2012</t>
  </si>
  <si>
    <t>Antal medlemmer</t>
  </si>
  <si>
    <t>Regnskab og budget for Grundejerforeningen 10 a V. og Ø. Tversted byer m.fl.</t>
  </si>
  <si>
    <t>Kontingent</t>
  </si>
  <si>
    <t>45 + 9</t>
  </si>
  <si>
    <t>200 - 75</t>
  </si>
  <si>
    <t>Kontant indbetalt generalforsamling</t>
  </si>
  <si>
    <t>Gaver / Web-hotel</t>
  </si>
  <si>
    <t>Balance pr. 31/12</t>
  </si>
  <si>
    <t>Difference</t>
  </si>
  <si>
    <t>Passiver i alt</t>
  </si>
  <si>
    <t>Skyldige poster i alt</t>
  </si>
  <si>
    <t>Udlagt grus til stikveje</t>
  </si>
  <si>
    <t>Vejbidrag Vestre Klit 30 %</t>
  </si>
  <si>
    <t xml:space="preserve">Vejbidrag Vestre Klit </t>
  </si>
  <si>
    <t>Budget 2013</t>
  </si>
  <si>
    <t>Regnskab 2011</t>
  </si>
  <si>
    <t>Regnskab 2010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</si>
</sst>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0" fontId="32" fillId="23" borderId="3" applyNumberForma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171" fontId="5" fillId="32" borderId="0" xfId="15" applyFont="1" applyFill="1" applyBorder="1" applyAlignment="1">
      <alignment/>
    </xf>
    <xf numFmtId="0" fontId="6" fillId="32" borderId="0" xfId="0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171" fontId="6" fillId="32" borderId="0" xfId="15" applyFont="1" applyFill="1" applyBorder="1" applyAlignment="1">
      <alignment/>
    </xf>
    <xf numFmtId="171" fontId="5" fillId="32" borderId="0" xfId="15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Border="1" applyAlignment="1">
      <alignment horizontal="left" vertical="top" wrapText="1"/>
    </xf>
    <xf numFmtId="171" fontId="6" fillId="32" borderId="0" xfId="15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31.28125" style="1" customWidth="1"/>
    <col min="2" max="2" width="10.00390625" style="1" hidden="1" customWidth="1"/>
    <col min="3" max="3" width="10.140625" style="1" customWidth="1"/>
    <col min="4" max="4" width="9.57421875" style="1" customWidth="1"/>
    <col min="5" max="5" width="11.28125" style="1" customWidth="1"/>
    <col min="6" max="6" width="11.421875" style="1" customWidth="1"/>
    <col min="7" max="16384" width="9.140625" style="1" customWidth="1"/>
  </cols>
  <sheetData>
    <row r="2" spans="1:2" ht="15.75">
      <c r="A2" s="6" t="s">
        <v>29</v>
      </c>
      <c r="B2" s="4"/>
    </row>
    <row r="4" spans="1:7" ht="12.75">
      <c r="A4" s="7"/>
      <c r="B4" s="7"/>
      <c r="C4" s="7"/>
      <c r="D4" s="7"/>
      <c r="E4" s="7"/>
      <c r="F4" s="7"/>
      <c r="G4" s="8"/>
    </row>
    <row r="5" spans="1:7" s="2" customFormat="1" ht="24">
      <c r="A5" s="9"/>
      <c r="B5" s="9"/>
      <c r="C5" s="10" t="s">
        <v>42</v>
      </c>
      <c r="D5" s="10" t="s">
        <v>27</v>
      </c>
      <c r="E5" s="10" t="s">
        <v>43</v>
      </c>
      <c r="F5" s="10" t="s">
        <v>44</v>
      </c>
      <c r="G5" s="11"/>
    </row>
    <row r="6" spans="1:7" s="2" customFormat="1" ht="12.75">
      <c r="A6" s="9"/>
      <c r="B6" s="9"/>
      <c r="C6" s="12"/>
      <c r="D6" s="12"/>
      <c r="E6" s="12"/>
      <c r="F6" s="12"/>
      <c r="G6" s="11"/>
    </row>
    <row r="7" spans="1:7" s="2" customFormat="1" ht="12.75">
      <c r="A7" s="30" t="s">
        <v>28</v>
      </c>
      <c r="B7" s="9"/>
      <c r="C7" s="12">
        <v>53</v>
      </c>
      <c r="D7" s="12">
        <v>53</v>
      </c>
      <c r="E7" s="12" t="s">
        <v>31</v>
      </c>
      <c r="F7" s="12" t="s">
        <v>31</v>
      </c>
      <c r="G7" s="11"/>
    </row>
    <row r="8" spans="1:7" s="2" customFormat="1" ht="12.75">
      <c r="A8" s="30" t="s">
        <v>30</v>
      </c>
      <c r="B8" s="9"/>
      <c r="C8" s="12">
        <v>300</v>
      </c>
      <c r="D8" s="12">
        <v>200</v>
      </c>
      <c r="E8" s="12" t="s">
        <v>32</v>
      </c>
      <c r="F8" s="12" t="s">
        <v>32</v>
      </c>
      <c r="G8" s="11"/>
    </row>
    <row r="9" spans="1:7" ht="12.75">
      <c r="A9" s="13"/>
      <c r="B9" s="13"/>
      <c r="C9" s="13"/>
      <c r="D9" s="13"/>
      <c r="E9" s="13"/>
      <c r="F9" s="13"/>
      <c r="G9" s="13"/>
    </row>
    <row r="10" spans="1:7" ht="15">
      <c r="A10" s="28" t="s">
        <v>0</v>
      </c>
      <c r="B10" s="14"/>
      <c r="C10" s="7"/>
      <c r="D10" s="7"/>
      <c r="E10" s="7"/>
      <c r="F10" s="7"/>
      <c r="G10" s="13"/>
    </row>
    <row r="11" spans="1:7" ht="12.75">
      <c r="A11" s="15" t="s">
        <v>1</v>
      </c>
      <c r="B11" s="15"/>
      <c r="C11" s="16">
        <v>15900</v>
      </c>
      <c r="D11" s="16">
        <v>10600</v>
      </c>
      <c r="E11" s="16">
        <v>9675</v>
      </c>
      <c r="F11" s="17">
        <v>9675</v>
      </c>
      <c r="G11" s="13"/>
    </row>
    <row r="12" spans="1:7" ht="12.75">
      <c r="A12" s="15" t="s">
        <v>2</v>
      </c>
      <c r="B12" s="15"/>
      <c r="C12" s="15"/>
      <c r="D12" s="15"/>
      <c r="E12" s="15"/>
      <c r="F12" s="17">
        <v>21.88</v>
      </c>
      <c r="G12" s="13"/>
    </row>
    <row r="13" spans="1:7" ht="12.75">
      <c r="A13" s="15" t="s">
        <v>3</v>
      </c>
      <c r="B13" s="15"/>
      <c r="C13" s="15">
        <v>15</v>
      </c>
      <c r="D13" s="15">
        <v>35</v>
      </c>
      <c r="E13" s="15">
        <v>40.51</v>
      </c>
      <c r="F13" s="17">
        <v>3.51</v>
      </c>
      <c r="G13" s="13"/>
    </row>
    <row r="14" spans="1:7" ht="12.75">
      <c r="A14" s="15" t="s">
        <v>40</v>
      </c>
      <c r="B14" s="15"/>
      <c r="C14" s="16">
        <v>2700</v>
      </c>
      <c r="D14" s="16">
        <v>2700</v>
      </c>
      <c r="E14" s="16"/>
      <c r="F14" s="17">
        <v>1417.5</v>
      </c>
      <c r="G14" s="13"/>
    </row>
    <row r="15" spans="1:7" ht="12.75">
      <c r="A15" s="15" t="s">
        <v>41</v>
      </c>
      <c r="B15" s="15"/>
      <c r="C15" s="16"/>
      <c r="D15" s="16"/>
      <c r="E15" s="16">
        <v>1500</v>
      </c>
      <c r="F15" s="17"/>
      <c r="G15" s="13"/>
    </row>
    <row r="16" spans="1:7" ht="12.75">
      <c r="A16" s="15" t="s">
        <v>33</v>
      </c>
      <c r="B16" s="15"/>
      <c r="C16" s="16">
        <v>1500</v>
      </c>
      <c r="D16" s="16">
        <v>1500</v>
      </c>
      <c r="E16" s="16">
        <v>1600</v>
      </c>
      <c r="F16" s="17"/>
      <c r="G16" s="13"/>
    </row>
    <row r="17" spans="1:7" ht="12.75">
      <c r="A17" s="18" t="s">
        <v>4</v>
      </c>
      <c r="B17" s="18"/>
      <c r="C17" s="19">
        <f>SUM(C11:C16)</f>
        <v>20115</v>
      </c>
      <c r="D17" s="19">
        <f>SUM(D11:D16)</f>
        <v>14835</v>
      </c>
      <c r="E17" s="19">
        <f>SUM(E11:E16)</f>
        <v>12815.51</v>
      </c>
      <c r="F17" s="20">
        <f>SUM(F11:F16)</f>
        <v>11117.89</v>
      </c>
      <c r="G17" s="13"/>
    </row>
    <row r="18" spans="1:7" ht="12.75">
      <c r="A18" s="13"/>
      <c r="B18" s="13"/>
      <c r="C18" s="13"/>
      <c r="D18" s="13"/>
      <c r="E18" s="13"/>
      <c r="F18" s="21"/>
      <c r="G18" s="13"/>
    </row>
    <row r="19" spans="1:7" ht="15">
      <c r="A19" s="28" t="s">
        <v>5</v>
      </c>
      <c r="B19" s="14"/>
      <c r="C19" s="13"/>
      <c r="D19" s="13"/>
      <c r="E19" s="13"/>
      <c r="F19" s="21"/>
      <c r="G19" s="13"/>
    </row>
    <row r="20" spans="1:7" ht="12.75">
      <c r="A20" s="13" t="s">
        <v>6</v>
      </c>
      <c r="B20" s="13"/>
      <c r="C20" s="22">
        <v>9000</v>
      </c>
      <c r="D20" s="22">
        <v>9000</v>
      </c>
      <c r="E20" s="22">
        <v>8271.88</v>
      </c>
      <c r="F20" s="21">
        <v>4725</v>
      </c>
      <c r="G20" s="13"/>
    </row>
    <row r="21" spans="1:7" ht="12.75">
      <c r="A21" s="13" t="s">
        <v>39</v>
      </c>
      <c r="B21" s="13"/>
      <c r="C21" s="22">
        <v>3000</v>
      </c>
      <c r="D21" s="22">
        <v>3000</v>
      </c>
      <c r="E21" s="22"/>
      <c r="F21" s="21"/>
      <c r="G21" s="13"/>
    </row>
    <row r="22" spans="1:7" ht="12.75">
      <c r="A22" s="13" t="s">
        <v>7</v>
      </c>
      <c r="B22" s="13"/>
      <c r="C22" s="13">
        <v>900</v>
      </c>
      <c r="D22" s="13">
        <v>875</v>
      </c>
      <c r="E22" s="13">
        <v>810</v>
      </c>
      <c r="F22" s="21">
        <v>810</v>
      </c>
      <c r="G22" s="13"/>
    </row>
    <row r="23" spans="1:7" ht="12.75">
      <c r="A23" s="13" t="s">
        <v>8</v>
      </c>
      <c r="B23" s="13"/>
      <c r="C23" s="13">
        <v>100</v>
      </c>
      <c r="D23" s="13">
        <v>100</v>
      </c>
      <c r="E23" s="13"/>
      <c r="F23" s="21"/>
      <c r="G23" s="13"/>
    </row>
    <row r="24" spans="1:7" ht="12.75">
      <c r="A24" s="13" t="s">
        <v>9</v>
      </c>
      <c r="B24" s="13"/>
      <c r="C24" s="13">
        <v>700</v>
      </c>
      <c r="D24" s="13">
        <v>630</v>
      </c>
      <c r="E24" s="13">
        <v>630</v>
      </c>
      <c r="F24" s="21">
        <v>630</v>
      </c>
      <c r="G24" s="13"/>
    </row>
    <row r="25" spans="1:7" ht="12.75">
      <c r="A25" s="13" t="s">
        <v>10</v>
      </c>
      <c r="B25" s="13"/>
      <c r="C25" s="22">
        <v>5500</v>
      </c>
      <c r="D25" s="22">
        <v>5000</v>
      </c>
      <c r="E25" s="22">
        <v>4784</v>
      </c>
      <c r="F25" s="21">
        <v>3169</v>
      </c>
      <c r="G25" s="13"/>
    </row>
    <row r="26" spans="1:7" ht="12.75">
      <c r="A26" s="13" t="s">
        <v>34</v>
      </c>
      <c r="B26" s="13"/>
      <c r="C26" s="13">
        <v>400</v>
      </c>
      <c r="D26" s="13">
        <v>300</v>
      </c>
      <c r="E26" s="13"/>
      <c r="F26" s="21">
        <v>1000</v>
      </c>
      <c r="G26" s="13"/>
    </row>
    <row r="27" spans="1:7" ht="12.75">
      <c r="A27" s="15" t="s">
        <v>11</v>
      </c>
      <c r="B27" s="15"/>
      <c r="C27" s="15">
        <v>250</v>
      </c>
      <c r="D27" s="15">
        <v>250</v>
      </c>
      <c r="E27" s="15">
        <v>101.85</v>
      </c>
      <c r="F27" s="17">
        <v>250</v>
      </c>
      <c r="G27" s="13"/>
    </row>
    <row r="28" spans="1:7" ht="12.75">
      <c r="A28" s="15" t="s">
        <v>12</v>
      </c>
      <c r="B28" s="15"/>
      <c r="C28" s="15">
        <v>350</v>
      </c>
      <c r="D28" s="15">
        <v>350</v>
      </c>
      <c r="E28" s="15"/>
      <c r="F28" s="17">
        <v>10</v>
      </c>
      <c r="G28" s="13"/>
    </row>
    <row r="29" spans="1:7" ht="12.75">
      <c r="A29" s="15" t="s">
        <v>13</v>
      </c>
      <c r="B29" s="15"/>
      <c r="C29" s="15"/>
      <c r="D29" s="15"/>
      <c r="E29" s="15"/>
      <c r="F29" s="17">
        <v>35</v>
      </c>
      <c r="G29" s="13"/>
    </row>
    <row r="30" spans="1:7" ht="12.75">
      <c r="A30" s="14" t="s">
        <v>14</v>
      </c>
      <c r="B30" s="14"/>
      <c r="C30" s="23">
        <f>SUM(C20:C29)</f>
        <v>20200</v>
      </c>
      <c r="D30" s="23">
        <f>SUM(D20:D29)</f>
        <v>19505</v>
      </c>
      <c r="E30" s="23">
        <f>SUM(E20:E29)</f>
        <v>14597.73</v>
      </c>
      <c r="F30" s="20">
        <f>SUM(F20:F29)</f>
        <v>10629</v>
      </c>
      <c r="G30" s="13"/>
    </row>
    <row r="31" spans="1:7" ht="12.75">
      <c r="A31" s="13"/>
      <c r="B31" s="13"/>
      <c r="C31" s="13"/>
      <c r="D31" s="13"/>
      <c r="E31" s="13"/>
      <c r="F31" s="21"/>
      <c r="G31" s="13"/>
    </row>
    <row r="32" spans="1:7" s="3" customFormat="1" ht="15">
      <c r="A32" s="29" t="s">
        <v>15</v>
      </c>
      <c r="B32" s="24"/>
      <c r="C32" s="31">
        <f>C17-C30</f>
        <v>-85</v>
      </c>
      <c r="D32" s="31">
        <f>D17-D30</f>
        <v>-4670</v>
      </c>
      <c r="E32" s="31">
        <f>E17-E30</f>
        <v>-1782.2199999999993</v>
      </c>
      <c r="F32" s="31">
        <f>F17-F30</f>
        <v>488.8899999999994</v>
      </c>
      <c r="G32" s="14"/>
    </row>
    <row r="33" spans="1:7" ht="12.75">
      <c r="A33" s="13"/>
      <c r="B33" s="13"/>
      <c r="C33" s="13"/>
      <c r="D33" s="13"/>
      <c r="E33" s="13"/>
      <c r="F33" s="21"/>
      <c r="G33" s="13"/>
    </row>
    <row r="34" spans="1:7" s="3" customFormat="1" ht="15">
      <c r="A34" s="28" t="s">
        <v>26</v>
      </c>
      <c r="B34" s="14"/>
      <c r="C34" s="23">
        <v>21178.33</v>
      </c>
      <c r="D34" s="23">
        <v>21263.33</v>
      </c>
      <c r="E34" s="23">
        <v>32705.55</v>
      </c>
      <c r="F34" s="20">
        <v>27715.55</v>
      </c>
      <c r="G34" s="14"/>
    </row>
    <row r="35" spans="1:7" ht="12.75">
      <c r="A35" s="13"/>
      <c r="B35" s="13"/>
      <c r="C35" s="13"/>
      <c r="D35" s="13"/>
      <c r="E35" s="13"/>
      <c r="F35" s="21"/>
      <c r="G35" s="13"/>
    </row>
    <row r="36" spans="1:7" s="5" customFormat="1" ht="12.75">
      <c r="A36" s="13"/>
      <c r="B36" s="18"/>
      <c r="C36" s="18"/>
      <c r="D36" s="18"/>
      <c r="E36" s="18"/>
      <c r="F36" s="13"/>
      <c r="G36" s="18"/>
    </row>
    <row r="37" spans="1:7" ht="15">
      <c r="A37" s="29" t="s">
        <v>35</v>
      </c>
      <c r="B37" s="13"/>
      <c r="C37" s="13"/>
      <c r="D37" s="13"/>
      <c r="E37" s="13"/>
      <c r="F37" s="13"/>
      <c r="G37" s="13"/>
    </row>
    <row r="38" spans="1:7" ht="15">
      <c r="A38" s="29" t="s">
        <v>16</v>
      </c>
      <c r="B38" s="13"/>
      <c r="C38" s="13"/>
      <c r="D38" s="13"/>
      <c r="E38" s="13"/>
      <c r="F38" s="7"/>
      <c r="G38" s="13"/>
    </row>
    <row r="39" spans="1:7" ht="12.75">
      <c r="A39" s="7" t="s">
        <v>20</v>
      </c>
      <c r="B39" s="7"/>
      <c r="C39" s="7"/>
      <c r="D39" s="7"/>
      <c r="E39" s="25">
        <v>1500</v>
      </c>
      <c r="F39" s="7"/>
      <c r="G39" s="7"/>
    </row>
    <row r="40" spans="1:7" ht="12.75">
      <c r="A40" s="7" t="s">
        <v>22</v>
      </c>
      <c r="B40" s="7"/>
      <c r="C40" s="25"/>
      <c r="D40" s="25"/>
      <c r="E40" s="25">
        <v>32705.55</v>
      </c>
      <c r="F40" s="25">
        <v>27715.55</v>
      </c>
      <c r="G40" s="7"/>
    </row>
    <row r="41" spans="1:7" ht="12.75">
      <c r="A41" s="7" t="s">
        <v>21</v>
      </c>
      <c r="B41" s="7"/>
      <c r="C41" s="25"/>
      <c r="D41" s="25"/>
      <c r="E41" s="7"/>
      <c r="F41" s="7"/>
      <c r="G41" s="7"/>
    </row>
    <row r="42" spans="1:7" ht="15">
      <c r="A42" s="29" t="s">
        <v>17</v>
      </c>
      <c r="B42" s="7"/>
      <c r="C42" s="26"/>
      <c r="D42" s="26"/>
      <c r="E42" s="26">
        <f>SUM(E39:E41)</f>
        <v>34205.55</v>
      </c>
      <c r="F42" s="26">
        <f>SUM(F39:F41)</f>
        <v>27715.55</v>
      </c>
      <c r="G42" s="7"/>
    </row>
    <row r="43" spans="1:7" ht="12.75">
      <c r="A43" s="7"/>
      <c r="B43" s="7"/>
      <c r="C43" s="25"/>
      <c r="D43" s="25"/>
      <c r="E43" s="7"/>
      <c r="F43" s="7"/>
      <c r="G43" s="7"/>
    </row>
    <row r="44" spans="1:7" ht="15">
      <c r="A44" s="29" t="s">
        <v>18</v>
      </c>
      <c r="B44" s="7"/>
      <c r="C44" s="7"/>
      <c r="D44" s="7"/>
      <c r="E44" s="7"/>
      <c r="F44" s="7"/>
      <c r="G44" s="7"/>
    </row>
    <row r="45" spans="1:7" ht="12.75">
      <c r="A45" s="7" t="s">
        <v>24</v>
      </c>
      <c r="B45" s="7"/>
      <c r="C45" s="25"/>
      <c r="D45" s="25"/>
      <c r="E45" s="25">
        <v>27715.55</v>
      </c>
      <c r="F45" s="25">
        <v>27226.66</v>
      </c>
      <c r="G45" s="7"/>
    </row>
    <row r="46" spans="1:7" ht="12.75">
      <c r="A46" s="7" t="s">
        <v>19</v>
      </c>
      <c r="B46" s="7"/>
      <c r="C46" s="25"/>
      <c r="D46" s="27"/>
      <c r="E46" s="25">
        <v>-1782.22</v>
      </c>
      <c r="F46" s="7">
        <v>488.89</v>
      </c>
      <c r="G46" s="7"/>
    </row>
    <row r="47" spans="1:7" ht="12.75">
      <c r="A47" s="24" t="s">
        <v>25</v>
      </c>
      <c r="B47" s="7"/>
      <c r="C47" s="25"/>
      <c r="D47" s="25"/>
      <c r="E47" s="26">
        <v>25933.33</v>
      </c>
      <c r="F47" s="26">
        <f>SUM(F45:F46)</f>
        <v>27715.55</v>
      </c>
      <c r="G47" s="7"/>
    </row>
    <row r="48" spans="1:7" ht="12.75">
      <c r="A48" s="24"/>
      <c r="B48" s="7"/>
      <c r="C48" s="25"/>
      <c r="D48" s="25"/>
      <c r="E48" s="26"/>
      <c r="F48" s="26"/>
      <c r="G48" s="7"/>
    </row>
    <row r="49" spans="1:7" ht="12.75">
      <c r="A49" s="7" t="s">
        <v>23</v>
      </c>
      <c r="B49" s="7"/>
      <c r="C49" s="7"/>
      <c r="D49" s="7"/>
      <c r="E49" s="25">
        <v>8271.88</v>
      </c>
      <c r="F49" s="7"/>
      <c r="G49" s="7"/>
    </row>
    <row r="50" spans="1:7" ht="12.75">
      <c r="A50" s="7" t="s">
        <v>36</v>
      </c>
      <c r="B50" s="7"/>
      <c r="C50" s="7"/>
      <c r="D50" s="7"/>
      <c r="E50" s="25">
        <v>0.34</v>
      </c>
      <c r="F50" s="7"/>
      <c r="G50" s="7"/>
    </row>
    <row r="51" spans="1:7" ht="12.75">
      <c r="A51" s="24" t="s">
        <v>38</v>
      </c>
      <c r="B51" s="7"/>
      <c r="C51" s="7"/>
      <c r="D51" s="7"/>
      <c r="E51" s="26">
        <f>SUM(E49:E50)</f>
        <v>8272.22</v>
      </c>
      <c r="F51" s="7"/>
      <c r="G51" s="7"/>
    </row>
    <row r="52" spans="1:7" ht="15">
      <c r="A52" s="29" t="s">
        <v>37</v>
      </c>
      <c r="B52" s="7"/>
      <c r="C52" s="26"/>
      <c r="D52" s="26"/>
      <c r="E52" s="26">
        <f>E47+E51</f>
        <v>34205.55</v>
      </c>
      <c r="F52" s="26">
        <v>27715.55</v>
      </c>
      <c r="G52" s="7"/>
    </row>
    <row r="53" spans="1:7" ht="12.75">
      <c r="A53" s="7"/>
      <c r="B53" s="7"/>
      <c r="C53" s="7"/>
      <c r="D53" s="7"/>
      <c r="E53" s="25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25"/>
      <c r="D59" s="25"/>
      <c r="E59" s="7"/>
      <c r="F59" s="7"/>
      <c r="G59" s="7"/>
    </row>
    <row r="60" spans="1:7" ht="15">
      <c r="A60" s="29"/>
      <c r="B60" s="7"/>
      <c r="C60" s="7"/>
      <c r="D60" s="7"/>
      <c r="E60" s="7"/>
      <c r="F60" s="7"/>
      <c r="G60" s="7"/>
    </row>
    <row r="61" spans="1:7" ht="12.75">
      <c r="A61" s="7"/>
      <c r="B61" s="7"/>
      <c r="C61" s="25"/>
      <c r="D61" s="7"/>
      <c r="E61" s="7"/>
      <c r="F61" s="7"/>
      <c r="G61" s="7"/>
    </row>
    <row r="62" spans="1:7" ht="12.75">
      <c r="A62" s="7"/>
      <c r="B62" s="7"/>
      <c r="C62" s="27"/>
      <c r="D62" s="7"/>
      <c r="E62" s="7"/>
      <c r="F62" s="7"/>
      <c r="G62" s="7"/>
    </row>
    <row r="63" spans="1:7" ht="12.75">
      <c r="A63" s="7"/>
      <c r="B63" s="7"/>
      <c r="C63" s="25"/>
      <c r="D63" s="7"/>
      <c r="E63" s="7"/>
      <c r="F63" s="7"/>
      <c r="G63" s="7"/>
    </row>
    <row r="64" spans="1:7" ht="12.75">
      <c r="A64" s="7"/>
      <c r="B64" s="7"/>
      <c r="C64" s="27"/>
      <c r="D64" s="7"/>
      <c r="E64" s="7"/>
      <c r="F64" s="7"/>
      <c r="G64" s="7"/>
    </row>
    <row r="65" spans="1:7" ht="12.75">
      <c r="A65" s="7"/>
      <c r="B65" s="7"/>
      <c r="C65" s="25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JKL_LRSN</cp:lastModifiedBy>
  <cp:lastPrinted>2012-03-26T19:49:00Z</cp:lastPrinted>
  <dcterms:created xsi:type="dcterms:W3CDTF">2011-03-06T16:29:52Z</dcterms:created>
  <dcterms:modified xsi:type="dcterms:W3CDTF">2012-05-06T18:10:59Z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-1839846505</vt:i4>
  </property>
  <property fmtid="{D5CDD505-2E9C-101B-9397-08002B2CF9AE}" pid="3" name="_EmailSubject">
    <vt:lpwstr>Vesterklit.</vt:lpwstr>
  </property>
  <property fmtid="{D5CDD505-2E9C-101B-9397-08002B2CF9AE}" pid="4" name="_AuthorEmail">
    <vt:lpwstr>gert@tandgeni.dk</vt:lpwstr>
  </property>
  <property fmtid="{D5CDD505-2E9C-101B-9397-08002B2CF9AE}" pid="5" name="_AuthorEmailDisplayName">
    <vt:lpwstr>Gert Nielsen </vt:lpwstr>
  </property>
  <property fmtid="{D5CDD505-2E9C-101B-9397-08002B2CF9AE}" pid="6" name="_PreviousAdHocReviewCycleID">
    <vt:i4>634584083</vt:i4>
  </property>
  <property fmtid="{D5CDD505-2E9C-101B-9397-08002B2CF9AE}" pid="7" name="_ReviewingToolsShownOnce">
    <vt:lpwstr/>
  </property>
</Properties>
</file>